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no.balderas\Documents\04S GA\04S.04 TP\2022\02-2022 RPTP_2022 COTAI.04S.04022022\Evaluación\"/>
    </mc:Choice>
  </mc:AlternateContent>
  <xr:revisionPtr revIDLastSave="0" documentId="8_{D66B7E6E-FF78-4C1D-82EA-9801D60C8FE3}" xr6:coauthVersionLast="47" xr6:coauthVersionMax="47" xr10:uidLastSave="{00000000-0000-0000-0000-000000000000}"/>
  <bookViews>
    <workbookView xWindow="-120" yWindow="-120" windowWidth="24240" windowHeight="13140" firstSheet="7" activeTab="11" xr2:uid="{91D881D6-994F-4DA1-A17C-98A7AF29CC39}"/>
  </bookViews>
  <sheets>
    <sheet name="Resumen de revisión" sheetId="7" r:id="rId1"/>
    <sheet name="SR" sheetId="20" r:id="rId2"/>
    <sheet name="1. Procedimiento" sheetId="14" r:id="rId3"/>
    <sheet name="1.1.1 Asimestrias enf directo" sheetId="8" r:id="rId4"/>
    <sheet name="1.1.2 Asimestrias enf indirecto" sheetId="10" r:id="rId5"/>
    <sheet name="1.2 Tramites y servicios" sheetId="11" r:id="rId6"/>
    <sheet name="1.3 Toma de desiciones" sheetId="12" r:id="rId7"/>
    <sheet name="1.4 Rendición de cuentas efecti" sheetId="13" r:id="rId8"/>
    <sheet name="2. Calidad" sheetId="17" r:id="rId9"/>
    <sheet name="3. Contabilización" sheetId="18" r:id="rId10"/>
    <sheet name="4. Participación ciudadana" sheetId="16" r:id="rId11"/>
    <sheet name="5. Efectos positivos" sheetId="1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B6" i="14"/>
  <c r="B8" i="8"/>
  <c r="B3" i="14" s="1"/>
  <c r="B8" i="13"/>
  <c r="B7" i="14" s="1"/>
  <c r="B4" i="14"/>
  <c r="B5" i="16"/>
  <c r="B11" i="7" s="1"/>
  <c r="D11" i="7" s="1"/>
  <c r="B6" i="19"/>
  <c r="B12" i="7" s="1"/>
  <c r="D12" i="7" s="1"/>
  <c r="B5" i="18"/>
  <c r="B10" i="7" s="1"/>
  <c r="B12" i="17"/>
  <c r="B9" i="7" s="1"/>
  <c r="D9" i="7" s="1"/>
  <c r="B8" i="12"/>
  <c r="B8" i="11"/>
  <c r="B5" i="14" s="1"/>
  <c r="B8" i="7" s="1"/>
  <c r="B8" i="10"/>
  <c r="D8" i="7" l="1"/>
  <c r="D14" i="7"/>
</calcChain>
</file>

<file path=xl/sharedStrings.xml><?xml version="1.0" encoding="utf-8"?>
<sst xmlns="http://schemas.openxmlformats.org/spreadsheetml/2006/main" count="186" uniqueCount="137">
  <si>
    <t>Atributos</t>
  </si>
  <si>
    <t>Observación</t>
  </si>
  <si>
    <t>Promedio</t>
  </si>
  <si>
    <t>Calificación</t>
  </si>
  <si>
    <t>Cumple con lo dispuest en el Anexo 1</t>
  </si>
  <si>
    <t>Tabla de valorización.
Procedimientos para la identificación de información proactiva: Detección de información que disminuya asimetrías de la información a través del método de enfoque directo</t>
  </si>
  <si>
    <t>Fases</t>
  </si>
  <si>
    <t>Detección de la población objetivo o potencial y construcción de su perfil.</t>
  </si>
  <si>
    <t>Diseño e implementación de uno o más mecanismos de participación ciudadana </t>
  </si>
  <si>
    <t>Análisis de las necesidades de información u obstáculos en el acceso de población objetivo o potencial</t>
  </si>
  <si>
    <t>Análisis de los mecanismos de acceso y/o uso de la información de la población objetivo o potencial.</t>
  </si>
  <si>
    <t>Integración de información a difundir proactivamente y selección del mecanismo de difusión que atienda a la población objetivo o potencial.</t>
  </si>
  <si>
    <t>Tabla de valorización.
Procedimientos para la identificación de información proactiva: Detección de información que disminuya asimetrías de la información a través del método de enfoque indirecto</t>
  </si>
  <si>
    <t>Identificación y documentación de la emergencia</t>
  </si>
  <si>
    <t>Análisis de información preexistente respecto del impacto del agente perturbador</t>
  </si>
  <si>
    <t>Análisis de las necesidades de información u obstáculos en el acceso de población objetivo o potencial.</t>
  </si>
  <si>
    <t>Tabla de valorización.
Procedimientos para la identificación de información proactiva: Detección de información que mejore el acceso a trámites y servicios.</t>
  </si>
  <si>
    <t>Detección de la población objetivo o potencial y construcción de su perfil</t>
  </si>
  <si>
    <t>Diseño e implementación de uno o más mecanismos de participación ciudadana que permitan analizar la calidad de la información disponibles acerca del trámite o servicio</t>
  </si>
  <si>
    <t>Análisis de las necesidades de información u obstáculos en el acceso de población objetivo o potencial en el trámite o servicio</t>
  </si>
  <si>
    <t>Integración de información a difundir proactivamente y selección del mecanismo de difusión que atienda a la población objetivo o potencial en el trámite o servicio.</t>
  </si>
  <si>
    <t>Diseño e implementación de uno o más mecanismos de participación ciudadana que permitan identificar la información que facilite la toma de decisiones</t>
  </si>
  <si>
    <t>Análisis de las necesidades de información u obstáculos en el acceso de población objetivo o potencial para la toma de decisiones</t>
  </si>
  <si>
    <t>Análisis de los mecanismos de acceso y/o uso de la información de la población objetivo o potencial para la toma de decisiones</t>
  </si>
  <si>
    <t>Integración de información a difundir proactivamente y selección del mecanismo de difusión que atienda a la población objetivo o potencial para la toma de decisiones.</t>
  </si>
  <si>
    <t>Tabla de valorización.
Procedimientos para la identificación de información proactiva: Detección de información que optimice la toma de decisiones de autoridades y ciudadanos</t>
  </si>
  <si>
    <t>Tabla de valorización.
Procedimientos para la identificación de información proactiva: Detección de rendición de cuentas efectiva.</t>
  </si>
  <si>
    <t>Detección de la población que esté interesada o involucrada en el quehacer del sujeto obligado y sus mecanismos de fiscalización.</t>
  </si>
  <si>
    <t>Diseño e implementación de uno o más mecanismos de participación ciudadana que permita identificar la información que propicie la rendición de cuentas efectiva y detone los mecanismos de fiscalización aplicables.</t>
  </si>
  <si>
    <t>Análisis de las necesidades de información y obstáculos para la rendición de cuentas efectiva y detonación de mecanismos de fiscalización aplicables.</t>
  </si>
  <si>
    <t>Identificar los mecanismos participativos que propicien la rendición de cuentas efectiva y detonen los mecanismos de fiscalización.</t>
  </si>
  <si>
    <t>Integración de información a difundir proactivamente para propiciar la rendición de cuentas efectiva y detonar los mecanismos de fiscalización aplicables.</t>
  </si>
  <si>
    <t>Tabla de valorización.
Procedimientos para la identificación de información proactiva.</t>
  </si>
  <si>
    <t>Aprovechamiento del registro de consultas y/o reutilización de la información publicada</t>
  </si>
  <si>
    <t>Accesible</t>
  </si>
  <si>
    <t>Confiable</t>
  </si>
  <si>
    <t>Comprensible</t>
  </si>
  <si>
    <t>Oportuna</t>
  </si>
  <si>
    <t>Veraz</t>
  </si>
  <si>
    <t>Congruente</t>
  </si>
  <si>
    <t>Integral</t>
  </si>
  <si>
    <t>Actual</t>
  </si>
  <si>
    <t>Verificable</t>
  </si>
  <si>
    <t>Tabla de valorización.
Participación ciudadana efectiva e informada en el proceso de publicación y difusión de información proactiva</t>
  </si>
  <si>
    <t>Implementación de mecanismos de participación ciudadana</t>
  </si>
  <si>
    <t>Aprovechamiento de los mecanismos de participación ciudadana para la mejora de la publicación y difusión de información proactiva</t>
  </si>
  <si>
    <t xml:space="preserve">Existencia de mecanismos de registro de consultas y/o reutilización de información </t>
  </si>
  <si>
    <t>Diseño de mecanismos de evaluación de la política de Transaprencia Proactiva</t>
  </si>
  <si>
    <t>Implementación de mecanismos de evaluación de la politica de Transaprencia Proactiva</t>
  </si>
  <si>
    <t>Reporte y/o documentación que soporte los resultados de la evaluación</t>
  </si>
  <si>
    <t>Tabla de valorización.
Contabilización de las consultas y/o reutilización de información publicada.</t>
  </si>
  <si>
    <t>Tabla de valorización.
Efectos positivos generados a partir de la información difundida en el marco de la política de transaprencia proactiva</t>
  </si>
  <si>
    <t>1.  Procedimiento para la  identificación de información proactiva. </t>
  </si>
  <si>
    <t>2. Calidad de la información publicada.</t>
  </si>
  <si>
    <t>3. Contabilización de las consultas y/o reutilización de la información publicada.</t>
  </si>
  <si>
    <t>4. En su caso, la participación ciudadana efectiva e informada en el proceso de publicación y difusión  de la información. </t>
  </si>
  <si>
    <t>5. Efectos positivos generados a partir de la información difundida.</t>
  </si>
  <si>
    <t>Resultado</t>
  </si>
  <si>
    <t>Temas</t>
  </si>
  <si>
    <t xml:space="preserve">Revisión del registro de solicitud como práctica de transparencia proactiva. </t>
  </si>
  <si>
    <t>Datos de identificación</t>
  </si>
  <si>
    <t>Marca temporal</t>
  </si>
  <si>
    <t>Nombre del responsable del llenado del formulario.</t>
  </si>
  <si>
    <t>Denominación del cargo que desempeña el responsable del llenado del formulario.</t>
  </si>
  <si>
    <t>Correo electrónico institucional del responsable del llenado del formulario.</t>
  </si>
  <si>
    <t>Teléfono institucional del responsable del llenado del formulario.</t>
  </si>
  <si>
    <t>Tipo de Sujeto Obligado</t>
  </si>
  <si>
    <t>Denominación de Sujeto Obligado</t>
  </si>
  <si>
    <t>Nombre de la práctica</t>
  </si>
  <si>
    <t>Año en que surgió la practica</t>
  </si>
  <si>
    <t>¿Se encuentra vigente ?</t>
  </si>
  <si>
    <t>¿La practica busca atender alguna problemática, necesidad o demanda de la población?</t>
  </si>
  <si>
    <t>Describa la problemática, necesidad o demanda que busca atender.</t>
  </si>
  <si>
    <t>Explique de forma breve en qué consiste la práctica de transparencia proactiva que se busca recocer</t>
  </si>
  <si>
    <t>Señale cómo funciona la práctica de transparencia proactiva:</t>
  </si>
  <si>
    <t>Describa brevemente qué tipo información fue publicada como parte de la práctica:</t>
  </si>
  <si>
    <t>Describa brevemente los beneficios generados a partir de la implementación de la práctica:</t>
  </si>
  <si>
    <t>Detalle brevemente los motivos por los cuales surgió la práctica:</t>
  </si>
  <si>
    <t>Capture los hipervínculos necesarios para visualizar la práctica</t>
  </si>
  <si>
    <t>Para comprender la información ¿es necesario contar con conocimientos técnicos sobre algún tema?</t>
  </si>
  <si>
    <t>¿Cuáles y por qué es necesario tener conocimientos técnicos sobre un tema para comprender el tema?</t>
  </si>
  <si>
    <t>Indique el o los objetivos de la práctica</t>
  </si>
  <si>
    <t>Explique de qué forma la información publicada en el marco de la practica permite el cumplimiento por cada objetivo</t>
  </si>
  <si>
    <t>¿La información que contiene la práctica se dirige a una población objetivo?</t>
  </si>
  <si>
    <t>¿A qué tipo de población va dirigida la práctica? Ejemplo ( Mujeres, estudiantes, migrantes, etc)</t>
  </si>
  <si>
    <t>Capture los hipervínculos necesarios para visualizar las evidencias que validen el tipo de población seleccionado.</t>
  </si>
  <si>
    <t>¿En la formulación de la práctica hubo participación ciudadana?</t>
  </si>
  <si>
    <t>Explique y justifique el porqué no existió participación ciudadana en la formulación de la práctica</t>
  </si>
  <si>
    <t>Seleccione los sectores de la población que participaron</t>
  </si>
  <si>
    <t>Explique de forma breve, el mecanismo y el tipo de rol que tuvieron los involucrados.</t>
  </si>
  <si>
    <t>Capture los hipervínculos necesarios para visualizar las evidencias que validen la participación ciudadana en la formulación de la práctica</t>
  </si>
  <si>
    <t>Indique la o las fuentes de información utilizadas para el desarrollo de la práctica</t>
  </si>
  <si>
    <t>Detalle las fuentes utilizadas y cómo fueron aprovechadas</t>
  </si>
  <si>
    <t>Durante el desarrollo de la práctica ¿se llevaron a cabo actividades de procesamiento de la información con el propósito de hacerla más accesible para la población objetivo?</t>
  </si>
  <si>
    <t>Explique el porqué no fue necesario llevar a cabo actividades de procesamiento de la información</t>
  </si>
  <si>
    <t>Mencione y describa cómo se desarrollaron dichas actividades</t>
  </si>
  <si>
    <t>Capture los hipervínculos necesarios para visualizar las evidencias que validen las actividades</t>
  </si>
  <si>
    <t>¿Se tomaron en cuenta las características de la población objetivo de la práctica, para definir el o los medios de difusión de la información?</t>
  </si>
  <si>
    <t>Explique de forma breve ¿Qué consideraciones fueron tomadas? ¿Cómo desarrollaron?</t>
  </si>
  <si>
    <t>Explique de forma breve porqué no se tomaron en cuenta consideraciones en función de la población objetivo.</t>
  </si>
  <si>
    <t>¿Cuáles fueron los medios que se seleccionaron para la difusión de la información?</t>
  </si>
  <si>
    <t>Capture los hipervínculos necesarios para visualizar las evidencias que validen la difusión de la información en los medios seleccionados.</t>
  </si>
  <si>
    <t>¿La práctica ha contado y/o cuenta con mecanismos de participación ciudadana durante su implementación?</t>
  </si>
  <si>
    <t>Seleccione los mecanismos</t>
  </si>
  <si>
    <t>Describa cuál es el uso que se le da a cada mecanismo.</t>
  </si>
  <si>
    <t>Capture los hipervínculos necesarios para visualizar las evidencias que validen los mecanismos de participación ciudadana para medir los resultados .</t>
  </si>
  <si>
    <t>¿La práctica cuenta con algún mecanismo que permita registrar el número de consultas realizadas a la información difundida como parte de la práctica?</t>
  </si>
  <si>
    <t>Seleccione los mecanismos utilizados</t>
  </si>
  <si>
    <t>¿Qué uso se les da a los mecanismos?</t>
  </si>
  <si>
    <t>Capture los hipervínculos necesarios para visualizar las evidencias que validen los mecanismos previamente seleccionados</t>
  </si>
  <si>
    <t>¿La práctica cuenta con algún mecanismo que permita evaluar sus resultados (encuestas de satisfacción, datos sobre consulta de la información, reporte de resultados, etc.)?</t>
  </si>
  <si>
    <t>Seleccione los mecanismos de la práctica para medir los resultados</t>
  </si>
  <si>
    <t>¿Cuál es el uso que se les da para atender las áreas de oportunidad identificadas en la práctica?</t>
  </si>
  <si>
    <t xml:space="preserve">Criterios </t>
  </si>
  <si>
    <t>Respuesta</t>
  </si>
  <si>
    <t>1.1.1 Detección de información que disminuya asimetrías de la información a través del método de enfoque directo</t>
  </si>
  <si>
    <t>1.1.2 Detección de información que disminuya asimetrías de la información a través del método de enfoque indirecto</t>
  </si>
  <si>
    <t>1.2 Detección de información que mejore el acceso a trámites y servicios.</t>
  </si>
  <si>
    <t>1.3 Detección de información que optimice la toma de decisiones de autoridades y ciudadanos</t>
  </si>
  <si>
    <t xml:space="preserve"> 1.4 Detección de rendición de cuentas efectiva</t>
  </si>
  <si>
    <t>Determinación</t>
  </si>
  <si>
    <t>Nombre de la práctica a la cual se le solicita el reconocimiento:</t>
  </si>
  <si>
    <t>Escala de valores</t>
  </si>
  <si>
    <t>Sí es reconocida como una práctica de transparencia proactiva. </t>
  </si>
  <si>
    <t>Igual a 100.</t>
  </si>
  <si>
    <t>1.- Resumen de revisión</t>
  </si>
  <si>
    <t>2.-  Determinación</t>
  </si>
  <si>
    <t>Solicitud de reconocimiento de práctica</t>
  </si>
  <si>
    <t>Tabla de valorización.
Calidad de la información publicada</t>
  </si>
  <si>
    <t>Sujeto Obligado</t>
  </si>
  <si>
    <t>Ponderación</t>
  </si>
  <si>
    <t>Resultado ponderado</t>
  </si>
  <si>
    <t>Promedio Ponderado</t>
  </si>
  <si>
    <t>Igual o mayor a 80 pero menor a 100.</t>
  </si>
  <si>
    <t>Menor a 80.</t>
  </si>
  <si>
    <t>No es reconocida como una práctica de transparencia proactiva, pero cuenta con elementos de mejora que de subsanarse podrá considerarse para otro ejercicio.</t>
  </si>
  <si>
    <t>Sí es reconocida como una práctica de transparencia proactiva con aspectos susceptibles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</si>
</sst>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u/>
      <sz val="12"/>
      <color theme="10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1C293C"/>
        <bgColor indexed="64"/>
      </patternFill>
    </fill>
    <fill>
      <patternFill patternType="solid">
        <fgColor rgb="FFDFE2E7"/>
        <bgColor indexed="64"/>
      </patternFill>
    </fill>
    <fill>
      <patternFill patternType="solid">
        <fgColor rgb="FFDBF919"/>
        <bgColor indexed="64"/>
      </patternFill>
    </fill>
    <fill>
      <patternFill patternType="solid">
        <fgColor rgb="FFDBF919"/>
        <bgColor theme="9"/>
      </patternFill>
    </fill>
    <fill>
      <patternFill patternType="solid">
        <fgColor rgb="FFDFE2E7"/>
        <bgColor theme="9" tint="0.79998168889431442"/>
      </patternFill>
    </fill>
    <fill>
      <patternFill patternType="solid">
        <fgColor rgb="FF1C293C"/>
        <bgColor theme="9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9" fontId="5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7" fillId="8" borderId="1" xfId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9" fontId="5" fillId="8" borderId="1" xfId="2" applyFont="1" applyFill="1" applyBorder="1" applyAlignment="1">
      <alignment horizontal="center"/>
    </xf>
    <xf numFmtId="0" fontId="11" fillId="6" borderId="6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3" fillId="6" borderId="1" xfId="0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wrapText="1"/>
    </xf>
    <xf numFmtId="0" fontId="12" fillId="9" borderId="4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14" fontId="6" fillId="8" borderId="3" xfId="0" applyNumberFormat="1" applyFont="1" applyFill="1" applyBorder="1" applyAlignment="1">
      <alignment wrapText="1"/>
    </xf>
    <xf numFmtId="0" fontId="0" fillId="5" borderId="0" xfId="0" applyFill="1"/>
    <xf numFmtId="0" fontId="6" fillId="8" borderId="2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5" fillId="4" borderId="0" xfId="0" applyFont="1" applyFill="1"/>
    <xf numFmtId="0" fontId="16" fillId="9" borderId="1" xfId="0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5" fillId="4" borderId="1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0" xfId="0" applyFill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BF919"/>
      <color rgb="FF1C293C"/>
      <color rgb="FFDFE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378C-D899-48C5-80F9-BE95620C490D}">
  <dimension ref="A1:D21"/>
  <sheetViews>
    <sheetView topLeftCell="A10" zoomScale="70" zoomScaleNormal="70" workbookViewId="0">
      <selection activeCell="A20" sqref="A20:B20"/>
    </sheetView>
  </sheetViews>
  <sheetFormatPr baseColWidth="10" defaultColWidth="0" defaultRowHeight="15" zeroHeight="1" x14ac:dyDescent="0.2"/>
  <cols>
    <col min="1" max="1" width="50.7109375" style="2" customWidth="1"/>
    <col min="2" max="4" width="58.42578125" style="1" customWidth="1"/>
    <col min="5" max="16384" width="58.42578125" style="1" hidden="1"/>
  </cols>
  <sheetData>
    <row r="1" spans="1:4" ht="30" customHeight="1" thickTop="1" thickBot="1" x14ac:dyDescent="0.25">
      <c r="A1" s="18" t="s">
        <v>59</v>
      </c>
      <c r="B1" s="18"/>
      <c r="C1" s="18"/>
      <c r="D1" s="18"/>
    </row>
    <row r="2" spans="1:4" ht="19.5" thickTop="1" thickBot="1" x14ac:dyDescent="0.25">
      <c r="A2" s="18" t="s">
        <v>60</v>
      </c>
      <c r="B2" s="18"/>
      <c r="C2" s="18"/>
      <c r="D2" s="18"/>
    </row>
    <row r="3" spans="1:4" ht="33" customHeight="1" thickTop="1" thickBot="1" x14ac:dyDescent="0.25">
      <c r="A3" s="19" t="s">
        <v>121</v>
      </c>
      <c r="B3" s="19"/>
      <c r="C3" s="20"/>
      <c r="D3" s="20"/>
    </row>
    <row r="4" spans="1:4" ht="17.25" thickTop="1" thickBot="1" x14ac:dyDescent="0.25">
      <c r="A4" s="15" t="s">
        <v>129</v>
      </c>
      <c r="B4" s="15"/>
      <c r="C4" s="15"/>
      <c r="D4" s="15"/>
    </row>
    <row r="5" spans="1:4" ht="16.5" thickTop="1" thickBot="1" x14ac:dyDescent="0.25"/>
    <row r="6" spans="1:4" ht="17.25" thickTop="1" thickBot="1" x14ac:dyDescent="0.3">
      <c r="A6" s="21" t="s">
        <v>125</v>
      </c>
      <c r="B6" s="21"/>
      <c r="C6" s="21"/>
      <c r="D6" s="21"/>
    </row>
    <row r="7" spans="1:4" ht="17.25" thickTop="1" thickBot="1" x14ac:dyDescent="0.3">
      <c r="A7" s="22" t="s">
        <v>58</v>
      </c>
      <c r="B7" s="23" t="s">
        <v>57</v>
      </c>
      <c r="C7" s="23" t="s">
        <v>130</v>
      </c>
      <c r="D7" s="23" t="s">
        <v>131</v>
      </c>
    </row>
    <row r="8" spans="1:4" ht="31.5" thickTop="1" thickBot="1" x14ac:dyDescent="0.25">
      <c r="A8" s="24" t="s">
        <v>52</v>
      </c>
      <c r="B8" s="25">
        <f>'1. Procedimiento'!B8</f>
        <v>0</v>
      </c>
      <c r="C8" s="26">
        <v>0.4</v>
      </c>
      <c r="D8" s="25">
        <f>B8*C8</f>
        <v>0</v>
      </c>
    </row>
    <row r="9" spans="1:4" ht="16.5" thickTop="1" thickBot="1" x14ac:dyDescent="0.25">
      <c r="A9" s="10" t="s">
        <v>53</v>
      </c>
      <c r="B9" s="11" t="e">
        <f>'2. Calidad'!$B$12</f>
        <v>#DIV/0!</v>
      </c>
      <c r="C9" s="14">
        <v>0.3</v>
      </c>
      <c r="D9" s="11" t="e">
        <f t="shared" ref="D9:D12" si="0">B9*C9</f>
        <v>#DIV/0!</v>
      </c>
    </row>
    <row r="10" spans="1:4" ht="31.5" thickTop="1" thickBot="1" x14ac:dyDescent="0.25">
      <c r="A10" s="24" t="s">
        <v>54</v>
      </c>
      <c r="B10" s="25" t="e">
        <f>'3. Contabilización'!$B$5</f>
        <v>#DIV/0!</v>
      </c>
      <c r="C10" s="26">
        <v>0.05</v>
      </c>
      <c r="D10" s="25" t="e">
        <f t="shared" si="0"/>
        <v>#DIV/0!</v>
      </c>
    </row>
    <row r="11" spans="1:4" ht="46.5" thickTop="1" thickBot="1" x14ac:dyDescent="0.25">
      <c r="A11" s="10" t="s">
        <v>55</v>
      </c>
      <c r="B11" s="11" t="e">
        <f>'4. Participación ciudadana'!$B$5</f>
        <v>#DIV/0!</v>
      </c>
      <c r="C11" s="14">
        <v>0.2</v>
      </c>
      <c r="D11" s="11" t="e">
        <f t="shared" si="0"/>
        <v>#DIV/0!</v>
      </c>
    </row>
    <row r="12" spans="1:4" ht="31.5" thickTop="1" thickBot="1" x14ac:dyDescent="0.25">
      <c r="A12" s="24" t="s">
        <v>56</v>
      </c>
      <c r="B12" s="25" t="e">
        <f>'5. Efectos positivos'!$B$6</f>
        <v>#DIV/0!</v>
      </c>
      <c r="C12" s="26">
        <v>0.05</v>
      </c>
      <c r="D12" s="25" t="e">
        <f t="shared" si="0"/>
        <v>#DIV/0!</v>
      </c>
    </row>
    <row r="13" spans="1:4" ht="16.5" thickTop="1" thickBot="1" x14ac:dyDescent="0.25">
      <c r="A13" s="1"/>
    </row>
    <row r="14" spans="1:4" ht="24.75" thickTop="1" thickBot="1" x14ac:dyDescent="0.4">
      <c r="A14" s="27" t="s">
        <v>132</v>
      </c>
      <c r="B14" s="28"/>
      <c r="C14" s="29"/>
      <c r="D14" s="30" t="e">
        <f>SUMPRODUCT(B8:B12, C8:C12)</f>
        <v>#DIV/0!</v>
      </c>
    </row>
    <row r="15" spans="1:4" ht="16.5" thickTop="1" thickBot="1" x14ac:dyDescent="0.25"/>
    <row r="16" spans="1:4" ht="17.25" thickTop="1" thickBot="1" x14ac:dyDescent="0.3">
      <c r="A16" s="33" t="s">
        <v>126</v>
      </c>
      <c r="B16" s="33"/>
      <c r="C16" s="33"/>
      <c r="D16" s="33"/>
    </row>
    <row r="17" spans="1:4" ht="17.25" thickTop="1" thickBot="1" x14ac:dyDescent="0.25">
      <c r="A17" s="34" t="s">
        <v>120</v>
      </c>
      <c r="B17" s="34"/>
      <c r="C17" s="34" t="s">
        <v>122</v>
      </c>
      <c r="D17" s="34"/>
    </row>
    <row r="18" spans="1:4" ht="30.75" customHeight="1" thickTop="1" thickBot="1" x14ac:dyDescent="0.25">
      <c r="A18" s="31" t="s">
        <v>123</v>
      </c>
      <c r="B18" s="31"/>
      <c r="C18" s="32" t="s">
        <v>124</v>
      </c>
      <c r="D18" s="32"/>
    </row>
    <row r="19" spans="1:4" ht="45.75" customHeight="1" thickTop="1" thickBot="1" x14ac:dyDescent="0.25">
      <c r="A19" s="16" t="s">
        <v>136</v>
      </c>
      <c r="B19" s="16"/>
      <c r="C19" s="17" t="s">
        <v>133</v>
      </c>
      <c r="D19" s="17"/>
    </row>
    <row r="20" spans="1:4" ht="30" customHeight="1" thickTop="1" thickBot="1" x14ac:dyDescent="0.25">
      <c r="A20" s="31" t="s">
        <v>135</v>
      </c>
      <c r="B20" s="31"/>
      <c r="C20" s="32" t="s">
        <v>134</v>
      </c>
      <c r="D20" s="32"/>
    </row>
    <row r="21" spans="1:4" ht="15.75" thickTop="1" x14ac:dyDescent="0.2"/>
  </sheetData>
  <mergeCells count="17">
    <mergeCell ref="A18:B18"/>
    <mergeCell ref="A19:B19"/>
    <mergeCell ref="A20:B20"/>
    <mergeCell ref="C17:D17"/>
    <mergeCell ref="C18:D18"/>
    <mergeCell ref="C19:D19"/>
    <mergeCell ref="C20:D20"/>
    <mergeCell ref="A6:D6"/>
    <mergeCell ref="A14:C14"/>
    <mergeCell ref="A16:D16"/>
    <mergeCell ref="A17:B17"/>
    <mergeCell ref="A1:D1"/>
    <mergeCell ref="A2:D2"/>
    <mergeCell ref="C3:D3"/>
    <mergeCell ref="C4:D4"/>
    <mergeCell ref="A3:B3"/>
    <mergeCell ref="A4:B4"/>
  </mergeCells>
  <hyperlinks>
    <hyperlink ref="A8" location="'1. Procedimiento'!A1" display="1.  Procedimiento para la  identificación de información proactiva. " xr:uid="{5D2FB30C-5D6E-4B95-B171-65363023340D}"/>
    <hyperlink ref="A9" location="'2. Calidad'!A1" display="2. Calidad de la información publicada." xr:uid="{1D19B6F0-A552-422B-B23E-C0532E7392D1}"/>
    <hyperlink ref="A10" location="'3. Contabilización'!A1" display="3. Contabilización de las consultas y/o reutilización de la información publicada." xr:uid="{AAC1CC90-57F6-42EB-A678-743E0805DDB7}"/>
    <hyperlink ref="A11" location="'4. Participación ciudadana'!A1" display="4. En su caso, la participación ciudadana efectiva e informada en el proceso de publicación y difusión  de la información. " xr:uid="{80326D6D-3A7E-4D22-96BB-2AD54FD437A1}"/>
    <hyperlink ref="A12" location="'5. Efectos positivos'!A1" display="5. Efectos positivos generados a partir de la información difundida." xr:uid="{E605D926-9A8F-4449-A895-EAA2E2AE86F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8050-0937-417F-95DE-9719FBFEE819}">
  <dimension ref="A1:E6"/>
  <sheetViews>
    <sheetView workbookViewId="0">
      <selection activeCell="A2" activeCellId="1" sqref="A1:C1048576 A1:XFD2"/>
    </sheetView>
  </sheetViews>
  <sheetFormatPr baseColWidth="10" defaultColWidth="0" defaultRowHeight="15" zeroHeight="1" x14ac:dyDescent="0.25"/>
  <cols>
    <col min="1" max="1" width="34.7109375" style="52" customWidth="1"/>
    <col min="2" max="2" width="33.42578125" customWidth="1"/>
    <col min="3" max="3" width="55.7109375" customWidth="1"/>
    <col min="4" max="16384" width="11.42578125" hidden="1"/>
  </cols>
  <sheetData>
    <row r="1" spans="1:5" s="52" customFormat="1" ht="40.5" customHeight="1" thickTop="1" thickBot="1" x14ac:dyDescent="0.35">
      <c r="A1" s="53" t="s">
        <v>50</v>
      </c>
      <c r="B1" s="54"/>
      <c r="C1" s="54"/>
      <c r="E1" s="52" t="s">
        <v>3</v>
      </c>
    </row>
    <row r="2" spans="1:5" s="52" customFormat="1" ht="17.25" thickTop="1" thickBot="1" x14ac:dyDescent="0.3">
      <c r="A2" s="50" t="s">
        <v>6</v>
      </c>
      <c r="B2" s="50" t="s">
        <v>3</v>
      </c>
      <c r="C2" s="50" t="s">
        <v>1</v>
      </c>
      <c r="E2" s="52">
        <v>100</v>
      </c>
    </row>
    <row r="3" spans="1:5" ht="48.75" thickTop="1" thickBot="1" x14ac:dyDescent="0.3">
      <c r="A3" s="51" t="s">
        <v>46</v>
      </c>
      <c r="B3" s="5"/>
      <c r="C3" s="6"/>
      <c r="E3">
        <v>50</v>
      </c>
    </row>
    <row r="4" spans="1:5" ht="57.75" customHeight="1" thickTop="1" thickBot="1" x14ac:dyDescent="0.3">
      <c r="A4" s="51" t="s">
        <v>33</v>
      </c>
      <c r="B4" s="7"/>
      <c r="C4" s="6"/>
      <c r="E4">
        <v>0</v>
      </c>
    </row>
    <row r="5" spans="1:5" ht="17.25" thickTop="1" thickBot="1" x14ac:dyDescent="0.3">
      <c r="A5" s="51" t="s">
        <v>2</v>
      </c>
      <c r="B5" s="7" t="e">
        <f>SUBTOTAL(101,'3. Contabilización'!$B$3:$B$4)</f>
        <v>#DIV/0!</v>
      </c>
      <c r="C5" s="8"/>
    </row>
    <row r="6" spans="1:5" ht="15.75" hidden="1" thickTop="1" x14ac:dyDescent="0.25"/>
  </sheetData>
  <mergeCells count="1">
    <mergeCell ref="A1:C1"/>
  </mergeCells>
  <dataValidations count="1">
    <dataValidation type="list" allowBlank="1" showInputMessage="1" showErrorMessage="1" sqref="B3:B4 E2:E4" xr:uid="{C5AE4037-038F-41F7-A601-983A5059C44F}">
      <formula1>$E$2:$E$4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E44A-B848-4A1A-8E20-B0AE96753AA5}">
  <dimension ref="A1:E5"/>
  <sheetViews>
    <sheetView workbookViewId="0">
      <selection activeCell="A2" activeCellId="1" sqref="A1:A1048576 A1:XFD2"/>
    </sheetView>
  </sheetViews>
  <sheetFormatPr baseColWidth="10" defaultColWidth="0" defaultRowHeight="15" zeroHeight="1" x14ac:dyDescent="0.25"/>
  <cols>
    <col min="1" max="1" width="34.7109375" style="45" customWidth="1"/>
    <col min="2" max="2" width="33.42578125" customWidth="1"/>
    <col min="3" max="3" width="78" customWidth="1"/>
    <col min="4" max="16384" width="11.42578125" hidden="1"/>
  </cols>
  <sheetData>
    <row r="1" spans="1:5" s="45" customFormat="1" ht="20.25" thickTop="1" thickBot="1" x14ac:dyDescent="0.35">
      <c r="A1" s="43" t="s">
        <v>43</v>
      </c>
      <c r="B1" s="44"/>
      <c r="C1" s="44"/>
      <c r="E1" s="45" t="s">
        <v>3</v>
      </c>
    </row>
    <row r="2" spans="1:5" s="45" customFormat="1" ht="17.25" thickTop="1" thickBot="1" x14ac:dyDescent="0.3">
      <c r="A2" s="46" t="s">
        <v>6</v>
      </c>
      <c r="B2" s="46" t="s">
        <v>3</v>
      </c>
      <c r="C2" s="46" t="s">
        <v>1</v>
      </c>
      <c r="E2" s="45">
        <v>100</v>
      </c>
    </row>
    <row r="3" spans="1:5" ht="48.75" thickTop="1" thickBot="1" x14ac:dyDescent="0.3">
      <c r="A3" s="48" t="s">
        <v>44</v>
      </c>
      <c r="B3" s="5"/>
      <c r="C3" s="6"/>
      <c r="E3">
        <v>50</v>
      </c>
    </row>
    <row r="4" spans="1:5" ht="80.25" thickTop="1" thickBot="1" x14ac:dyDescent="0.3">
      <c r="A4" s="48" t="s">
        <v>45</v>
      </c>
      <c r="B4" s="7"/>
      <c r="C4" s="8"/>
      <c r="E4">
        <v>0</v>
      </c>
    </row>
    <row r="5" spans="1:5" ht="17.25" thickTop="1" thickBot="1" x14ac:dyDescent="0.3">
      <c r="A5" s="48" t="s">
        <v>2</v>
      </c>
      <c r="B5" s="7" t="e">
        <f>SUBTOTAL(101,'4. Participación ciudadana'!$B$3:$B$4)</f>
        <v>#DIV/0!</v>
      </c>
      <c r="C5" s="8"/>
    </row>
  </sheetData>
  <mergeCells count="1">
    <mergeCell ref="A1:C1"/>
  </mergeCells>
  <dataValidations count="2">
    <dataValidation type="list" allowBlank="1" showInputMessage="1" showErrorMessage="1" sqref="E2:E3" xr:uid="{5C06D74E-F5A7-42F9-BF9F-B2289EDBAAE5}">
      <formula1>$E$2:$E$3</formula1>
    </dataValidation>
    <dataValidation type="list" allowBlank="1" showInputMessage="1" showErrorMessage="1" sqref="B3:B4" xr:uid="{F630EEE1-456F-4F4E-9172-D78E56E1EEFF}">
      <formula1>$E$2:$E$4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AE28-F720-4D51-AA4D-383595A7D748}">
  <dimension ref="A1:E6"/>
  <sheetViews>
    <sheetView tabSelected="1" workbookViewId="0">
      <selection activeCell="C4" sqref="B4:C4"/>
    </sheetView>
  </sheetViews>
  <sheetFormatPr baseColWidth="10" defaultColWidth="0" defaultRowHeight="15" zeroHeight="1" x14ac:dyDescent="0.25"/>
  <cols>
    <col min="1" max="1" width="34.7109375" style="52" customWidth="1"/>
    <col min="2" max="2" width="33.42578125" customWidth="1"/>
    <col min="3" max="3" width="78" customWidth="1"/>
    <col min="4" max="16384" width="11.42578125" hidden="1"/>
  </cols>
  <sheetData>
    <row r="1" spans="1:5" s="52" customFormat="1" ht="40.5" customHeight="1" thickTop="1" thickBot="1" x14ac:dyDescent="0.35">
      <c r="A1" s="53" t="s">
        <v>51</v>
      </c>
      <c r="B1" s="54"/>
      <c r="C1" s="54"/>
      <c r="E1" s="52" t="s">
        <v>3</v>
      </c>
    </row>
    <row r="2" spans="1:5" s="52" customFormat="1" ht="17.25" thickTop="1" thickBot="1" x14ac:dyDescent="0.3">
      <c r="A2" s="50" t="s">
        <v>6</v>
      </c>
      <c r="B2" s="50" t="s">
        <v>3</v>
      </c>
      <c r="C2" s="50" t="s">
        <v>1</v>
      </c>
      <c r="E2" s="52">
        <v>100</v>
      </c>
    </row>
    <row r="3" spans="1:5" ht="48.75" thickTop="1" thickBot="1" x14ac:dyDescent="0.3">
      <c r="A3" s="51" t="s">
        <v>47</v>
      </c>
      <c r="B3" s="5"/>
      <c r="C3" s="6"/>
      <c r="E3">
        <v>50</v>
      </c>
    </row>
    <row r="4" spans="1:5" ht="57.75" customHeight="1" thickTop="1" thickBot="1" x14ac:dyDescent="0.3">
      <c r="A4" s="51" t="s">
        <v>48</v>
      </c>
      <c r="B4" s="56"/>
      <c r="C4" s="57"/>
      <c r="E4">
        <v>0</v>
      </c>
    </row>
    <row r="5" spans="1:5" ht="66.75" customHeight="1" thickTop="1" thickBot="1" x14ac:dyDescent="0.3">
      <c r="A5" s="51" t="s">
        <v>49</v>
      </c>
      <c r="B5" s="5"/>
      <c r="C5" s="6"/>
    </row>
    <row r="6" spans="1:5" ht="17.25" thickTop="1" thickBot="1" x14ac:dyDescent="0.3">
      <c r="A6" s="51" t="s">
        <v>2</v>
      </c>
      <c r="B6" s="7" t="e">
        <f>SUBTOTAL(101,'5. Efectos positivos'!$B$3:$B$5)</f>
        <v>#DIV/0!</v>
      </c>
      <c r="C6" s="8"/>
    </row>
  </sheetData>
  <mergeCells count="1">
    <mergeCell ref="A1:C1"/>
  </mergeCells>
  <dataValidations count="1">
    <dataValidation type="list" allowBlank="1" showInputMessage="1" showErrorMessage="1" sqref="E2:E5 B3:B5" xr:uid="{41CF2F26-F4B6-4196-AB52-5D57A0FA7094}">
      <formula1>$E$2:$E$4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ED50-5519-40D2-9019-3399A8AB73EB}">
  <dimension ref="A1:BU55"/>
  <sheetViews>
    <sheetView workbookViewId="0">
      <selection activeCell="B59" sqref="B59"/>
    </sheetView>
  </sheetViews>
  <sheetFormatPr baseColWidth="10" defaultColWidth="0" defaultRowHeight="18" x14ac:dyDescent="0.25"/>
  <cols>
    <col min="1" max="1" width="35" style="3" customWidth="1"/>
    <col min="2" max="2" width="56.7109375" customWidth="1"/>
    <col min="3" max="73" width="0" hidden="1" customWidth="1"/>
    <col min="74" max="16384" width="11.42578125" hidden="1"/>
  </cols>
  <sheetData>
    <row r="1" spans="1:2" ht="22.5" customHeight="1" x14ac:dyDescent="0.25">
      <c r="A1" s="35" t="s">
        <v>127</v>
      </c>
      <c r="B1" s="36"/>
    </row>
    <row r="2" spans="1:2" x14ac:dyDescent="0.25">
      <c r="A2" s="37" t="s">
        <v>113</v>
      </c>
      <c r="B2" s="38" t="s">
        <v>114</v>
      </c>
    </row>
    <row r="3" spans="1:2" s="41" customFormat="1" ht="15.75" x14ac:dyDescent="0.25">
      <c r="A3" s="39" t="s">
        <v>61</v>
      </c>
      <c r="B3" s="40"/>
    </row>
    <row r="4" spans="1:2" ht="31.5" x14ac:dyDescent="0.25">
      <c r="A4" s="13" t="s">
        <v>62</v>
      </c>
      <c r="B4" s="13"/>
    </row>
    <row r="5" spans="1:2" s="41" customFormat="1" ht="47.25" x14ac:dyDescent="0.25">
      <c r="A5" s="39" t="s">
        <v>63</v>
      </c>
      <c r="B5" s="39"/>
    </row>
    <row r="6" spans="1:2" ht="47.25" x14ac:dyDescent="0.25">
      <c r="A6" s="13" t="s">
        <v>64</v>
      </c>
      <c r="B6" s="13"/>
    </row>
    <row r="7" spans="1:2" s="41" customFormat="1" ht="47.25" x14ac:dyDescent="0.25">
      <c r="A7" s="39" t="s">
        <v>65</v>
      </c>
      <c r="B7" s="39"/>
    </row>
    <row r="8" spans="1:2" ht="15.75" x14ac:dyDescent="0.25">
      <c r="A8" s="13" t="s">
        <v>66</v>
      </c>
      <c r="B8" s="13"/>
    </row>
    <row r="9" spans="1:2" s="41" customFormat="1" ht="31.5" x14ac:dyDescent="0.25">
      <c r="A9" s="39" t="s">
        <v>67</v>
      </c>
      <c r="B9" s="39"/>
    </row>
    <row r="10" spans="1:2" ht="15.75" x14ac:dyDescent="0.25">
      <c r="A10" s="13" t="s">
        <v>68</v>
      </c>
      <c r="B10" s="13"/>
    </row>
    <row r="11" spans="1:2" s="41" customFormat="1" ht="15.75" x14ac:dyDescent="0.25">
      <c r="A11" s="39" t="s">
        <v>69</v>
      </c>
      <c r="B11" s="39"/>
    </row>
    <row r="12" spans="1:2" ht="15.75" x14ac:dyDescent="0.25">
      <c r="A12" s="13" t="s">
        <v>70</v>
      </c>
      <c r="B12" s="13"/>
    </row>
    <row r="13" spans="1:2" s="41" customFormat="1" ht="63" x14ac:dyDescent="0.25">
      <c r="A13" s="39" t="s">
        <v>71</v>
      </c>
      <c r="B13" s="39"/>
    </row>
    <row r="14" spans="1:2" ht="47.25" x14ac:dyDescent="0.25">
      <c r="A14" s="13" t="s">
        <v>72</v>
      </c>
      <c r="B14" s="13"/>
    </row>
    <row r="15" spans="1:2" s="41" customFormat="1" ht="63" x14ac:dyDescent="0.25">
      <c r="A15" s="39" t="s">
        <v>73</v>
      </c>
      <c r="B15" s="39"/>
    </row>
    <row r="16" spans="1:2" ht="47.25" x14ac:dyDescent="0.25">
      <c r="A16" s="13" t="s">
        <v>74</v>
      </c>
      <c r="B16" s="13"/>
    </row>
    <row r="17" spans="1:2" s="41" customFormat="1" ht="47.25" x14ac:dyDescent="0.25">
      <c r="A17" s="39" t="s">
        <v>75</v>
      </c>
      <c r="B17" s="39"/>
    </row>
    <row r="18" spans="1:2" ht="63" x14ac:dyDescent="0.25">
      <c r="A18" s="13" t="s">
        <v>76</v>
      </c>
      <c r="B18" s="13"/>
    </row>
    <row r="19" spans="1:2" s="41" customFormat="1" ht="47.25" x14ac:dyDescent="0.25">
      <c r="A19" s="39" t="s">
        <v>77</v>
      </c>
      <c r="B19" s="39"/>
    </row>
    <row r="20" spans="1:2" ht="47.25" x14ac:dyDescent="0.25">
      <c r="A20" s="13" t="s">
        <v>78</v>
      </c>
      <c r="B20" s="13"/>
    </row>
    <row r="21" spans="1:2" s="41" customFormat="1" ht="63" x14ac:dyDescent="0.25">
      <c r="A21" s="39" t="s">
        <v>79</v>
      </c>
      <c r="B21" s="39"/>
    </row>
    <row r="22" spans="1:2" ht="78.75" x14ac:dyDescent="0.25">
      <c r="A22" s="13" t="s">
        <v>80</v>
      </c>
      <c r="B22" s="13"/>
    </row>
    <row r="23" spans="1:2" s="41" customFormat="1" ht="31.5" x14ac:dyDescent="0.25">
      <c r="A23" s="39" t="s">
        <v>81</v>
      </c>
      <c r="B23" s="39"/>
    </row>
    <row r="24" spans="1:2" ht="78.75" x14ac:dyDescent="0.25">
      <c r="A24" s="13" t="s">
        <v>82</v>
      </c>
      <c r="B24" s="13"/>
    </row>
    <row r="25" spans="1:2" ht="47.25" x14ac:dyDescent="0.25">
      <c r="A25" s="12" t="s">
        <v>83</v>
      </c>
      <c r="B25" s="12"/>
    </row>
    <row r="26" spans="1:2" ht="63" x14ac:dyDescent="0.25">
      <c r="A26" s="13" t="s">
        <v>84</v>
      </c>
      <c r="B26" s="13"/>
    </row>
    <row r="27" spans="1:2" s="41" customFormat="1" ht="63" x14ac:dyDescent="0.25">
      <c r="A27" s="39" t="s">
        <v>85</v>
      </c>
      <c r="B27" s="39"/>
    </row>
    <row r="28" spans="1:2" ht="47.25" x14ac:dyDescent="0.25">
      <c r="A28" s="13" t="s">
        <v>86</v>
      </c>
      <c r="B28" s="13"/>
    </row>
    <row r="29" spans="1:2" s="41" customFormat="1" ht="63" x14ac:dyDescent="0.25">
      <c r="A29" s="39" t="s">
        <v>87</v>
      </c>
      <c r="B29" s="39"/>
    </row>
    <row r="30" spans="1:2" ht="31.5" x14ac:dyDescent="0.25">
      <c r="A30" s="13" t="s">
        <v>88</v>
      </c>
      <c r="B30" s="13"/>
    </row>
    <row r="31" spans="1:2" s="41" customFormat="1" ht="47.25" x14ac:dyDescent="0.25">
      <c r="A31" s="39" t="s">
        <v>89</v>
      </c>
      <c r="B31" s="39"/>
    </row>
    <row r="32" spans="1:2" ht="78.75" x14ac:dyDescent="0.25">
      <c r="A32" s="13" t="s">
        <v>90</v>
      </c>
      <c r="B32" s="13"/>
    </row>
    <row r="33" spans="1:2" s="41" customFormat="1" ht="47.25" x14ac:dyDescent="0.25">
      <c r="A33" s="39" t="s">
        <v>91</v>
      </c>
      <c r="B33" s="39"/>
    </row>
    <row r="34" spans="1:2" ht="31.5" x14ac:dyDescent="0.25">
      <c r="A34" s="13" t="s">
        <v>92</v>
      </c>
      <c r="B34" s="13"/>
    </row>
    <row r="35" spans="1:2" s="41" customFormat="1" ht="110.25" x14ac:dyDescent="0.25">
      <c r="A35" s="39" t="s">
        <v>93</v>
      </c>
      <c r="B35" s="39"/>
    </row>
    <row r="36" spans="1:2" ht="63" x14ac:dyDescent="0.25">
      <c r="A36" s="13" t="s">
        <v>94</v>
      </c>
      <c r="B36" s="13"/>
    </row>
    <row r="37" spans="1:2" s="41" customFormat="1" ht="47.25" x14ac:dyDescent="0.25">
      <c r="A37" s="39" t="s">
        <v>95</v>
      </c>
      <c r="B37" s="39"/>
    </row>
    <row r="38" spans="1:2" ht="63" x14ac:dyDescent="0.25">
      <c r="A38" s="13" t="s">
        <v>96</v>
      </c>
      <c r="B38" s="13"/>
    </row>
    <row r="39" spans="1:2" s="41" customFormat="1" ht="78.75" x14ac:dyDescent="0.25">
      <c r="A39" s="39" t="s">
        <v>97</v>
      </c>
      <c r="B39" s="39"/>
    </row>
    <row r="40" spans="1:2" ht="63" x14ac:dyDescent="0.25">
      <c r="A40" s="13" t="s">
        <v>98</v>
      </c>
      <c r="B40" s="13"/>
    </row>
    <row r="41" spans="1:2" s="41" customFormat="1" ht="78.75" x14ac:dyDescent="0.25">
      <c r="A41" s="39" t="s">
        <v>99</v>
      </c>
      <c r="B41" s="39"/>
    </row>
    <row r="42" spans="1:2" ht="47.25" x14ac:dyDescent="0.25">
      <c r="A42" s="13" t="s">
        <v>100</v>
      </c>
      <c r="B42" s="13"/>
    </row>
    <row r="43" spans="1:2" s="41" customFormat="1" ht="78.75" x14ac:dyDescent="0.25">
      <c r="A43" s="39" t="s">
        <v>101</v>
      </c>
      <c r="B43" s="39"/>
    </row>
    <row r="44" spans="1:2" ht="63" x14ac:dyDescent="0.25">
      <c r="A44" s="13" t="s">
        <v>102</v>
      </c>
      <c r="B44" s="13"/>
    </row>
    <row r="45" spans="1:2" s="41" customFormat="1" ht="15.75" x14ac:dyDescent="0.25">
      <c r="A45" s="39" t="s">
        <v>103</v>
      </c>
      <c r="B45" s="39"/>
    </row>
    <row r="46" spans="1:2" ht="31.5" x14ac:dyDescent="0.25">
      <c r="A46" s="13" t="s">
        <v>104</v>
      </c>
      <c r="B46" s="13"/>
    </row>
    <row r="47" spans="1:2" s="41" customFormat="1" ht="94.5" x14ac:dyDescent="0.25">
      <c r="A47" s="39" t="s">
        <v>105</v>
      </c>
      <c r="B47" s="39"/>
    </row>
    <row r="48" spans="1:2" ht="94.5" x14ac:dyDescent="0.25">
      <c r="A48" s="13" t="s">
        <v>106</v>
      </c>
      <c r="B48" s="13"/>
    </row>
    <row r="49" spans="1:2" s="41" customFormat="1" ht="31.5" x14ac:dyDescent="0.25">
      <c r="A49" s="39" t="s">
        <v>107</v>
      </c>
      <c r="B49" s="39"/>
    </row>
    <row r="50" spans="1:2" ht="31.5" x14ac:dyDescent="0.25">
      <c r="A50" s="13" t="s">
        <v>108</v>
      </c>
      <c r="B50" s="13"/>
    </row>
    <row r="51" spans="1:2" s="41" customFormat="1" ht="78.75" x14ac:dyDescent="0.25">
      <c r="A51" s="39" t="s">
        <v>109</v>
      </c>
      <c r="B51" s="39"/>
    </row>
    <row r="52" spans="1:2" ht="110.25" x14ac:dyDescent="0.25">
      <c r="A52" s="13" t="s">
        <v>110</v>
      </c>
      <c r="B52" s="13"/>
    </row>
    <row r="53" spans="1:2" s="41" customFormat="1" ht="47.25" x14ac:dyDescent="0.25">
      <c r="A53" s="39" t="s">
        <v>111</v>
      </c>
      <c r="B53" s="39"/>
    </row>
    <row r="54" spans="1:2" ht="63" x14ac:dyDescent="0.25">
      <c r="A54" s="13" t="s">
        <v>112</v>
      </c>
      <c r="B54" s="13"/>
    </row>
    <row r="55" spans="1:2" s="41" customFormat="1" ht="78.75" x14ac:dyDescent="0.25">
      <c r="A55" s="42" t="s">
        <v>109</v>
      </c>
      <c r="B55" s="4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DC55-7AA2-4C94-BDF7-A58EA90784F4}">
  <dimension ref="A1:E15"/>
  <sheetViews>
    <sheetView topLeftCell="A2" workbookViewId="0">
      <selection activeCell="B3" sqref="B3"/>
    </sheetView>
  </sheetViews>
  <sheetFormatPr baseColWidth="10" defaultColWidth="0" defaultRowHeight="0" customHeight="1" zeroHeight="1" thickTop="1" thickBottom="1" x14ac:dyDescent="0.3"/>
  <cols>
    <col min="1" max="1" width="34.7109375" style="49" customWidth="1"/>
    <col min="2" max="2" width="33.42578125" style="4" customWidth="1"/>
    <col min="3" max="3" width="78" style="4" customWidth="1"/>
    <col min="4" max="5" width="0" hidden="1" customWidth="1"/>
    <col min="6" max="16384" width="11.42578125" hidden="1"/>
  </cols>
  <sheetData>
    <row r="1" spans="1:5" s="45" customFormat="1" ht="58.5" customHeight="1" thickTop="1" thickBot="1" x14ac:dyDescent="0.35">
      <c r="A1" s="43" t="s">
        <v>32</v>
      </c>
      <c r="B1" s="44"/>
      <c r="C1" s="44"/>
      <c r="E1" s="45" t="s">
        <v>3</v>
      </c>
    </row>
    <row r="2" spans="1:5" s="45" customFormat="1" ht="17.25" thickTop="1" thickBot="1" x14ac:dyDescent="0.3">
      <c r="A2" s="46" t="s">
        <v>6</v>
      </c>
      <c r="B2" s="46" t="s">
        <v>3</v>
      </c>
      <c r="C2" s="46" t="s">
        <v>1</v>
      </c>
      <c r="E2" s="45">
        <v>100</v>
      </c>
    </row>
    <row r="3" spans="1:5" ht="61.5" thickTop="1" thickBot="1" x14ac:dyDescent="0.3">
      <c r="A3" s="47" t="s">
        <v>115</v>
      </c>
      <c r="B3" s="9" t="e">
        <f>'1.1.1 Asimestrias enf directo'!B8</f>
        <v>#DIV/0!</v>
      </c>
      <c r="C3" s="6"/>
    </row>
    <row r="4" spans="1:5" ht="61.5" thickTop="1" thickBot="1" x14ac:dyDescent="0.3">
      <c r="A4" s="47" t="s">
        <v>116</v>
      </c>
      <c r="B4" s="7" t="e">
        <f>'1.1.2 Asimestrias enf indirecto'!B8</f>
        <v>#DIV/0!</v>
      </c>
      <c r="C4" s="8"/>
    </row>
    <row r="5" spans="1:5" ht="46.5" thickTop="1" thickBot="1" x14ac:dyDescent="0.3">
      <c r="A5" s="47" t="s">
        <v>117</v>
      </c>
      <c r="B5" s="7" t="e">
        <f>'1.2 Tramites y servicios'!B8</f>
        <v>#DIV/0!</v>
      </c>
      <c r="C5" s="6"/>
    </row>
    <row r="6" spans="1:5" ht="46.5" thickTop="1" thickBot="1" x14ac:dyDescent="0.3">
      <c r="A6" s="47" t="s">
        <v>118</v>
      </c>
      <c r="B6" s="7" t="e">
        <f>'1.3 Toma de desiciones'!B8</f>
        <v>#DIV/0!</v>
      </c>
      <c r="C6" s="8"/>
    </row>
    <row r="7" spans="1:5" ht="31.5" thickTop="1" thickBot="1" x14ac:dyDescent="0.3">
      <c r="A7" s="47" t="s">
        <v>119</v>
      </c>
      <c r="B7" s="5" t="e">
        <f>'1.4 Rendición de cuentas efecti'!B8</f>
        <v>#DIV/0!</v>
      </c>
      <c r="C7" s="6"/>
    </row>
    <row r="8" spans="1:5" ht="33" thickTop="1" thickBot="1" x14ac:dyDescent="0.3">
      <c r="A8" s="48" t="s">
        <v>4</v>
      </c>
      <c r="B8" s="7"/>
      <c r="C8" s="8"/>
      <c r="E8">
        <v>50</v>
      </c>
    </row>
    <row r="15" spans="1:5" ht="0" hidden="1" customHeight="1" x14ac:dyDescent="0.25"/>
  </sheetData>
  <mergeCells count="1">
    <mergeCell ref="A1:C1"/>
  </mergeCells>
  <dataValidations count="1">
    <dataValidation type="list" allowBlank="1" showInputMessage="1" showErrorMessage="1" sqref="E2:E8" xr:uid="{D925A723-29F6-41D3-9045-1505130568CD}">
      <formula1>$E$2:$E$8</formula1>
    </dataValidation>
  </dataValidations>
  <hyperlinks>
    <hyperlink ref="A3" location="'1.1.1 Asimestrias enf directo'!A1" display="1.1.1 Detección de información que disminuya asimetrías de la información a través del método de enfoque directo" xr:uid="{36E40F12-223D-4975-830D-56F31D5F0A06}"/>
    <hyperlink ref="A4" location="'1.1.2 Asimestrias enf indirecto'!A1" display="1.1.2 Detección de información que disminuya asimetrías de la información a través del método de enfoque indirecto" xr:uid="{EB10ED56-B5DA-4D92-85C8-A6FC35E605B1}"/>
    <hyperlink ref="A5" location="'1.2 Tramites y servicios'!A1" display="1.2 Detección de información que mejore el acceso a trámites y servicios." xr:uid="{27BD675C-9FF8-4F28-93FB-0446D3A09624}"/>
    <hyperlink ref="A6" location="'1.3 Toma de desiciones'!A1" display="1.3 Detección de información que optimice la toma de decisiones de autoridades y ciudadanos" xr:uid="{AB153138-DFFD-41DE-BBA2-D70DD76EC12B}"/>
    <hyperlink ref="A7" location="'1.4 Rendición de cuentas efecti'!A1" display=" 1.4 Detección de rendición de cuentas efectiva" xr:uid="{70B5AB4C-2E2E-460E-8D19-F8E0C693CA9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62B9-BA5F-4834-A574-ECDD7D04C5FF}">
  <dimension ref="A1:E9"/>
  <sheetViews>
    <sheetView topLeftCell="A2" workbookViewId="0">
      <selection activeCell="A4" sqref="A4"/>
    </sheetView>
  </sheetViews>
  <sheetFormatPr baseColWidth="10" defaultColWidth="0" defaultRowHeight="15" zeroHeight="1" x14ac:dyDescent="0.25"/>
  <cols>
    <col min="1" max="1" width="34.7109375" style="52" customWidth="1"/>
    <col min="2" max="2" width="33.42578125" customWidth="1"/>
    <col min="3" max="3" width="78" customWidth="1"/>
    <col min="4" max="5" width="0" hidden="1" customWidth="1"/>
    <col min="6" max="16384" width="11.42578125" hidden="1"/>
  </cols>
  <sheetData>
    <row r="1" spans="1:5" s="52" customFormat="1" ht="58.5" customHeight="1" thickTop="1" thickBot="1" x14ac:dyDescent="0.35">
      <c r="A1" s="53" t="s">
        <v>5</v>
      </c>
      <c r="B1" s="54"/>
      <c r="C1" s="54"/>
      <c r="E1" s="52" t="s">
        <v>3</v>
      </c>
    </row>
    <row r="2" spans="1:5" s="52" customFormat="1" ht="17.25" thickTop="1" thickBot="1" x14ac:dyDescent="0.3">
      <c r="A2" s="50" t="s">
        <v>6</v>
      </c>
      <c r="B2" s="50" t="s">
        <v>3</v>
      </c>
      <c r="C2" s="50" t="s">
        <v>1</v>
      </c>
      <c r="E2" s="52">
        <v>100</v>
      </c>
    </row>
    <row r="3" spans="1:5" ht="48.75" thickTop="1" thickBot="1" x14ac:dyDescent="0.3">
      <c r="A3" s="51" t="s">
        <v>7</v>
      </c>
      <c r="B3" s="5"/>
      <c r="C3" s="6"/>
      <c r="E3">
        <v>50</v>
      </c>
    </row>
    <row r="4" spans="1:5" ht="63" customHeight="1" thickTop="1" thickBot="1" x14ac:dyDescent="0.3">
      <c r="A4" s="51" t="s">
        <v>8</v>
      </c>
      <c r="B4" s="7"/>
      <c r="C4" s="8"/>
      <c r="E4">
        <v>0</v>
      </c>
    </row>
    <row r="5" spans="1:5" ht="80.25" customHeight="1" thickTop="1" thickBot="1" x14ac:dyDescent="0.3">
      <c r="A5" s="51" t="s">
        <v>9</v>
      </c>
      <c r="B5" s="5"/>
      <c r="C5" s="6"/>
    </row>
    <row r="6" spans="1:5" ht="82.5" customHeight="1" thickTop="1" thickBot="1" x14ac:dyDescent="0.3">
      <c r="A6" s="51" t="s">
        <v>10</v>
      </c>
      <c r="B6" s="7"/>
      <c r="C6" s="8"/>
    </row>
    <row r="7" spans="1:5" ht="83.25" customHeight="1" thickTop="1" thickBot="1" x14ac:dyDescent="0.3">
      <c r="A7" s="51" t="s">
        <v>11</v>
      </c>
      <c r="B7" s="5"/>
      <c r="C7" s="6"/>
    </row>
    <row r="8" spans="1:5" ht="17.25" thickTop="1" thickBot="1" x14ac:dyDescent="0.3">
      <c r="A8" s="51" t="s">
        <v>2</v>
      </c>
      <c r="B8" s="4" t="e">
        <f>AVERAGE(B3:B7)</f>
        <v>#DIV/0!</v>
      </c>
      <c r="C8" s="4"/>
    </row>
    <row r="9" spans="1:5" ht="15.75" hidden="1" thickTop="1" x14ac:dyDescent="0.25"/>
  </sheetData>
  <mergeCells count="1">
    <mergeCell ref="A1:C1"/>
  </mergeCells>
  <dataValidations count="1">
    <dataValidation type="list" allowBlank="1" showInputMessage="1" showErrorMessage="1" sqref="E2:E4 B3:B7" xr:uid="{24FA420C-D48C-44E3-8CA0-46E8E769ED80}">
      <formula1>$E$2:$E$4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1567-EBD8-4DE8-947E-8D143F2861FE}">
  <dimension ref="A1:E8"/>
  <sheetViews>
    <sheetView workbookViewId="0">
      <selection activeCellId="1" sqref="A1:A1048576 A1:XFD2"/>
    </sheetView>
  </sheetViews>
  <sheetFormatPr baseColWidth="10" defaultColWidth="0" defaultRowHeight="15" customHeight="1" zeroHeight="1" x14ac:dyDescent="0.25"/>
  <cols>
    <col min="1" max="1" width="34.7109375" style="45" customWidth="1"/>
    <col min="2" max="2" width="33.42578125" customWidth="1"/>
    <col min="3" max="3" width="78" customWidth="1"/>
    <col min="4" max="5" width="0" hidden="1" customWidth="1"/>
    <col min="6" max="16384" width="11.42578125" hidden="1"/>
  </cols>
  <sheetData>
    <row r="1" spans="1:5" s="45" customFormat="1" ht="58.5" customHeight="1" thickTop="1" thickBot="1" x14ac:dyDescent="0.35">
      <c r="A1" s="43" t="s">
        <v>12</v>
      </c>
      <c r="B1" s="44"/>
      <c r="C1" s="44"/>
      <c r="E1" s="45" t="s">
        <v>3</v>
      </c>
    </row>
    <row r="2" spans="1:5" s="45" customFormat="1" ht="17.25" thickTop="1" thickBot="1" x14ac:dyDescent="0.3">
      <c r="A2" s="46" t="s">
        <v>6</v>
      </c>
      <c r="B2" s="46" t="s">
        <v>3</v>
      </c>
      <c r="C2" s="46" t="s">
        <v>1</v>
      </c>
      <c r="E2" s="45">
        <v>100</v>
      </c>
    </row>
    <row r="3" spans="1:5" ht="48.75" thickTop="1" thickBot="1" x14ac:dyDescent="0.3">
      <c r="A3" s="48" t="s">
        <v>13</v>
      </c>
      <c r="B3" s="5"/>
      <c r="C3" s="6"/>
      <c r="E3">
        <v>50</v>
      </c>
    </row>
    <row r="4" spans="1:5" ht="63" customHeight="1" thickTop="1" thickBot="1" x14ac:dyDescent="0.3">
      <c r="A4" s="48" t="s">
        <v>14</v>
      </c>
      <c r="B4" s="7"/>
      <c r="C4" s="8"/>
      <c r="E4">
        <v>0</v>
      </c>
    </row>
    <row r="5" spans="1:5" ht="80.25" customHeight="1" thickTop="1" thickBot="1" x14ac:dyDescent="0.3">
      <c r="A5" s="48" t="s">
        <v>15</v>
      </c>
      <c r="B5" s="5"/>
      <c r="C5" s="6"/>
    </row>
    <row r="6" spans="1:5" ht="82.5" customHeight="1" thickTop="1" thickBot="1" x14ac:dyDescent="0.3">
      <c r="A6" s="48" t="s">
        <v>10</v>
      </c>
      <c r="B6" s="7"/>
      <c r="C6" s="8"/>
    </row>
    <row r="7" spans="1:5" ht="83.25" customHeight="1" thickTop="1" thickBot="1" x14ac:dyDescent="0.3">
      <c r="A7" s="48" t="s">
        <v>11</v>
      </c>
      <c r="B7" s="5"/>
      <c r="C7" s="6"/>
    </row>
    <row r="8" spans="1:5" ht="17.25" thickTop="1" thickBot="1" x14ac:dyDescent="0.3">
      <c r="A8" s="48" t="s">
        <v>2</v>
      </c>
      <c r="B8" s="7" t="e">
        <f>SUBTOTAL(101,'1.1.2 Asimestrias enf indirecto'!$B$3:$B$7)</f>
        <v>#DIV/0!</v>
      </c>
      <c r="C8" s="8"/>
    </row>
  </sheetData>
  <mergeCells count="1">
    <mergeCell ref="A1:C1"/>
  </mergeCells>
  <dataValidations count="1">
    <dataValidation type="list" allowBlank="1" showInputMessage="1" showErrorMessage="1" sqref="E2:E4 B3:B7" xr:uid="{B4B0E300-AF66-475B-BC38-9EB38A64D88D}">
      <formula1>$E$2:$E$4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A953-71E0-43CE-9807-EF6D08A6E503}">
  <dimension ref="A1:E8"/>
  <sheetViews>
    <sheetView workbookViewId="0">
      <selection activeCellId="1" sqref="A1:A1048576 A1:XFD2"/>
    </sheetView>
  </sheetViews>
  <sheetFormatPr baseColWidth="10" defaultColWidth="0" defaultRowHeight="0" customHeight="1" zeroHeight="1" thickTop="1" thickBottom="1" x14ac:dyDescent="0.3"/>
  <cols>
    <col min="1" max="1" width="34.7109375" style="55" customWidth="1"/>
    <col min="2" max="2" width="33.42578125" style="4" customWidth="1"/>
    <col min="3" max="3" width="78" style="4" customWidth="1"/>
    <col min="4" max="5" width="0" hidden="1" customWidth="1"/>
    <col min="6" max="16384" width="11.42578125" hidden="1"/>
  </cols>
  <sheetData>
    <row r="1" spans="1:5" s="52" customFormat="1" ht="58.5" customHeight="1" thickTop="1" thickBot="1" x14ac:dyDescent="0.35">
      <c r="A1" s="53" t="s">
        <v>16</v>
      </c>
      <c r="B1" s="54"/>
      <c r="C1" s="54"/>
      <c r="E1" s="52" t="s">
        <v>3</v>
      </c>
    </row>
    <row r="2" spans="1:5" s="52" customFormat="1" ht="17.25" thickTop="1" thickBot="1" x14ac:dyDescent="0.3">
      <c r="A2" s="50" t="s">
        <v>6</v>
      </c>
      <c r="B2" s="50" t="s">
        <v>3</v>
      </c>
      <c r="C2" s="50" t="s">
        <v>1</v>
      </c>
      <c r="E2" s="52">
        <v>100</v>
      </c>
    </row>
    <row r="3" spans="1:5" ht="57.75" customHeight="1" thickTop="1" thickBot="1" x14ac:dyDescent="0.3">
      <c r="A3" s="51" t="s">
        <v>17</v>
      </c>
      <c r="B3" s="5"/>
      <c r="C3" s="6"/>
      <c r="E3">
        <v>50</v>
      </c>
    </row>
    <row r="4" spans="1:5" ht="104.25" customHeight="1" thickTop="1" thickBot="1" x14ac:dyDescent="0.3">
      <c r="A4" s="51" t="s">
        <v>18</v>
      </c>
      <c r="B4" s="7"/>
      <c r="C4" s="8"/>
      <c r="E4">
        <v>0</v>
      </c>
    </row>
    <row r="5" spans="1:5" ht="123.75" customHeight="1" thickTop="1" thickBot="1" x14ac:dyDescent="0.3">
      <c r="A5" s="51" t="s">
        <v>19</v>
      </c>
      <c r="B5" s="5"/>
      <c r="C5" s="8"/>
    </row>
    <row r="6" spans="1:5" ht="84" customHeight="1" thickTop="1" thickBot="1" x14ac:dyDescent="0.3">
      <c r="A6" s="51" t="s">
        <v>10</v>
      </c>
      <c r="B6" s="7"/>
      <c r="C6" s="8"/>
    </row>
    <row r="7" spans="1:5" ht="95.25" customHeight="1" thickTop="1" thickBot="1" x14ac:dyDescent="0.3">
      <c r="A7" s="51" t="s">
        <v>20</v>
      </c>
      <c r="B7" s="5"/>
      <c r="C7" s="6"/>
    </row>
    <row r="8" spans="1:5" ht="17.25" thickTop="1" thickBot="1" x14ac:dyDescent="0.3">
      <c r="A8" s="51" t="s">
        <v>2</v>
      </c>
      <c r="B8" s="7" t="e">
        <f>SUBTOTAL(101,'1.2 Tramites y servicios'!$B$3:$B$7)</f>
        <v>#DIV/0!</v>
      </c>
      <c r="C8" s="8"/>
    </row>
  </sheetData>
  <mergeCells count="1">
    <mergeCell ref="A1:C1"/>
  </mergeCells>
  <dataValidations count="1">
    <dataValidation type="list" allowBlank="1" showInputMessage="1" showErrorMessage="1" sqref="E2:E4 B3:B7" xr:uid="{14011FF2-AF4C-48F1-8EDE-4B377CDF8134}">
      <formula1>$E$2:$E$4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2010-4869-46FE-BEC6-2B1FDE248EED}">
  <dimension ref="A1:E8"/>
  <sheetViews>
    <sheetView workbookViewId="0">
      <selection activeCellId="1" sqref="A1:A1048576 A1:XFD2"/>
    </sheetView>
  </sheetViews>
  <sheetFormatPr baseColWidth="10" defaultColWidth="0" defaultRowHeight="0" customHeight="1" zeroHeight="1" x14ac:dyDescent="0.25"/>
  <cols>
    <col min="1" max="1" width="34.7109375" style="45" customWidth="1"/>
    <col min="2" max="2" width="33.42578125" customWidth="1"/>
    <col min="3" max="3" width="78" customWidth="1"/>
    <col min="4" max="5" width="0" hidden="1" customWidth="1"/>
    <col min="6" max="16384" width="11.42578125" hidden="1"/>
  </cols>
  <sheetData>
    <row r="1" spans="1:5" s="45" customFormat="1" ht="58.5" customHeight="1" thickTop="1" thickBot="1" x14ac:dyDescent="0.35">
      <c r="A1" s="43" t="s">
        <v>25</v>
      </c>
      <c r="B1" s="44"/>
      <c r="C1" s="44"/>
      <c r="E1" s="45" t="s">
        <v>3</v>
      </c>
    </row>
    <row r="2" spans="1:5" s="45" customFormat="1" ht="17.25" thickTop="1" thickBot="1" x14ac:dyDescent="0.3">
      <c r="A2" s="46" t="s">
        <v>6</v>
      </c>
      <c r="B2" s="46" t="s">
        <v>3</v>
      </c>
      <c r="C2" s="46" t="s">
        <v>1</v>
      </c>
      <c r="E2" s="45">
        <v>100</v>
      </c>
    </row>
    <row r="3" spans="1:5" ht="57.75" customHeight="1" thickTop="1" thickBot="1" x14ac:dyDescent="0.3">
      <c r="A3" s="48" t="s">
        <v>17</v>
      </c>
      <c r="B3" s="5"/>
      <c r="C3" s="6"/>
      <c r="E3">
        <v>50</v>
      </c>
    </row>
    <row r="4" spans="1:5" ht="104.25" customHeight="1" thickTop="1" thickBot="1" x14ac:dyDescent="0.3">
      <c r="A4" s="48" t="s">
        <v>21</v>
      </c>
      <c r="B4" s="5"/>
      <c r="C4" s="8"/>
      <c r="E4">
        <v>0</v>
      </c>
    </row>
    <row r="5" spans="1:5" ht="80.25" customHeight="1" thickTop="1" thickBot="1" x14ac:dyDescent="0.3">
      <c r="A5" s="48" t="s">
        <v>22</v>
      </c>
      <c r="B5" s="5"/>
      <c r="C5" s="6"/>
    </row>
    <row r="6" spans="1:5" ht="84" customHeight="1" thickTop="1" thickBot="1" x14ac:dyDescent="0.3">
      <c r="A6" s="48" t="s">
        <v>23</v>
      </c>
      <c r="B6" s="7"/>
      <c r="C6" s="8"/>
    </row>
    <row r="7" spans="1:5" ht="95.25" customHeight="1" thickTop="1" thickBot="1" x14ac:dyDescent="0.3">
      <c r="A7" s="48" t="s">
        <v>24</v>
      </c>
      <c r="B7" s="5"/>
      <c r="C7" s="6"/>
    </row>
    <row r="8" spans="1:5" ht="17.25" thickTop="1" thickBot="1" x14ac:dyDescent="0.3">
      <c r="A8" s="48" t="s">
        <v>2</v>
      </c>
      <c r="B8" s="7" t="e">
        <f>SUBTOTAL(101,'1.3 Toma de desiciones'!$B$3:$B$7)</f>
        <v>#DIV/0!</v>
      </c>
      <c r="C8" s="8"/>
    </row>
  </sheetData>
  <mergeCells count="1">
    <mergeCell ref="A1:C1"/>
  </mergeCells>
  <dataValidations count="1">
    <dataValidation type="list" allowBlank="1" showInputMessage="1" showErrorMessage="1" sqref="E2:E4 B3:B7" xr:uid="{614FA928-981F-40B2-8C24-520388276F4F}">
      <formula1>$E$2:$E$4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7908-EB32-4788-B4B8-08D7CAD212C0}">
  <dimension ref="A1:E8"/>
  <sheetViews>
    <sheetView workbookViewId="0">
      <selection activeCellId="1" sqref="A1:A1048576 A1:XFD2"/>
    </sheetView>
  </sheetViews>
  <sheetFormatPr baseColWidth="10" defaultColWidth="0" defaultRowHeight="0" customHeight="1" zeroHeight="1" x14ac:dyDescent="0.25"/>
  <cols>
    <col min="1" max="1" width="34.7109375" style="52" customWidth="1"/>
    <col min="2" max="2" width="33.42578125" customWidth="1"/>
    <col min="3" max="3" width="78" customWidth="1"/>
    <col min="4" max="5" width="0" hidden="1" customWidth="1"/>
    <col min="6" max="16384" width="11.42578125" hidden="1"/>
  </cols>
  <sheetData>
    <row r="1" spans="1:5" s="52" customFormat="1" ht="58.5" customHeight="1" thickTop="1" thickBot="1" x14ac:dyDescent="0.35">
      <c r="A1" s="53" t="s">
        <v>26</v>
      </c>
      <c r="B1" s="54"/>
      <c r="C1" s="54"/>
      <c r="E1" s="52" t="s">
        <v>3</v>
      </c>
    </row>
    <row r="2" spans="1:5" s="52" customFormat="1" ht="17.25" thickTop="1" thickBot="1" x14ac:dyDescent="0.3">
      <c r="A2" s="50" t="s">
        <v>6</v>
      </c>
      <c r="B2" s="50" t="s">
        <v>3</v>
      </c>
      <c r="C2" s="50" t="s">
        <v>1</v>
      </c>
      <c r="E2" s="52">
        <v>100</v>
      </c>
    </row>
    <row r="3" spans="1:5" ht="80.25" thickTop="1" thickBot="1" x14ac:dyDescent="0.3">
      <c r="A3" s="51" t="s">
        <v>27</v>
      </c>
      <c r="B3" s="5"/>
      <c r="C3" s="6"/>
    </row>
    <row r="4" spans="1:5" ht="127.5" thickTop="1" thickBot="1" x14ac:dyDescent="0.3">
      <c r="A4" s="51" t="s">
        <v>28</v>
      </c>
      <c r="B4" s="7"/>
      <c r="C4" s="8"/>
    </row>
    <row r="5" spans="1:5" ht="96" thickTop="1" thickBot="1" x14ac:dyDescent="0.3">
      <c r="A5" s="51" t="s">
        <v>29</v>
      </c>
      <c r="B5" s="5"/>
      <c r="C5" s="6"/>
    </row>
    <row r="6" spans="1:5" ht="80.25" thickTop="1" thickBot="1" x14ac:dyDescent="0.3">
      <c r="A6" s="51" t="s">
        <v>30</v>
      </c>
      <c r="B6" s="7"/>
      <c r="C6" s="8"/>
    </row>
    <row r="7" spans="1:5" ht="57.75" customHeight="1" thickTop="1" thickBot="1" x14ac:dyDescent="0.3">
      <c r="A7" s="51" t="s">
        <v>31</v>
      </c>
      <c r="B7" s="5"/>
      <c r="C7" s="6"/>
      <c r="E7">
        <v>50</v>
      </c>
    </row>
    <row r="8" spans="1:5" ht="17.25" thickTop="1" thickBot="1" x14ac:dyDescent="0.3">
      <c r="A8" s="51" t="s">
        <v>2</v>
      </c>
      <c r="B8" s="7" t="e">
        <f>AVERAGE(B3:B7)</f>
        <v>#DIV/0!</v>
      </c>
      <c r="C8" s="8"/>
    </row>
  </sheetData>
  <mergeCells count="1">
    <mergeCell ref="A1:C1"/>
  </mergeCells>
  <dataValidations count="1">
    <dataValidation type="list" allowBlank="1" showInputMessage="1" showErrorMessage="1" sqref="E2:E7 B3:B7" xr:uid="{E16EE1C4-D442-4C27-99EA-E78E8CA31F06}">
      <formula1>$E$2:$E$7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18D0-5547-4E39-846E-2D54B4DE4184}">
  <dimension ref="A1:E12"/>
  <sheetViews>
    <sheetView workbookViewId="0">
      <selection activeCell="B9" sqref="B9"/>
    </sheetView>
  </sheetViews>
  <sheetFormatPr baseColWidth="10" defaultColWidth="0" defaultRowHeight="0" customHeight="1" zeroHeight="1" x14ac:dyDescent="0.25"/>
  <cols>
    <col min="1" max="1" width="34.7109375" style="45" customWidth="1"/>
    <col min="2" max="2" width="33.42578125" customWidth="1"/>
    <col min="3" max="3" width="78" customWidth="1"/>
    <col min="4" max="16384" width="11.42578125" hidden="1"/>
  </cols>
  <sheetData>
    <row r="1" spans="1:5" s="45" customFormat="1" ht="37.5" customHeight="1" thickTop="1" thickBot="1" x14ac:dyDescent="0.35">
      <c r="A1" s="43" t="s">
        <v>128</v>
      </c>
      <c r="B1" s="44"/>
      <c r="C1" s="44"/>
      <c r="E1" s="45" t="s">
        <v>3</v>
      </c>
    </row>
    <row r="2" spans="1:5" s="45" customFormat="1" ht="17.25" thickTop="1" thickBot="1" x14ac:dyDescent="0.3">
      <c r="A2" s="46" t="s">
        <v>0</v>
      </c>
      <c r="B2" s="46" t="s">
        <v>3</v>
      </c>
      <c r="C2" s="46" t="s">
        <v>1</v>
      </c>
      <c r="E2" s="45">
        <v>100</v>
      </c>
    </row>
    <row r="3" spans="1:5" ht="17.25" thickTop="1" thickBot="1" x14ac:dyDescent="0.3">
      <c r="A3" s="48" t="s">
        <v>34</v>
      </c>
      <c r="B3" s="5"/>
      <c r="C3" s="6"/>
      <c r="E3">
        <v>50</v>
      </c>
    </row>
    <row r="4" spans="1:5" ht="17.25" thickTop="1" thickBot="1" x14ac:dyDescent="0.3">
      <c r="A4" s="48" t="s">
        <v>35</v>
      </c>
      <c r="B4" s="7"/>
      <c r="C4" s="8"/>
      <c r="E4">
        <v>0</v>
      </c>
    </row>
    <row r="5" spans="1:5" ht="17.25" thickTop="1" thickBot="1" x14ac:dyDescent="0.3">
      <c r="A5" s="48" t="s">
        <v>36</v>
      </c>
      <c r="B5" s="5"/>
      <c r="C5" s="6"/>
    </row>
    <row r="6" spans="1:5" ht="17.25" thickTop="1" thickBot="1" x14ac:dyDescent="0.3">
      <c r="A6" s="48" t="s">
        <v>37</v>
      </c>
      <c r="B6" s="7"/>
      <c r="C6" s="8"/>
    </row>
    <row r="7" spans="1:5" ht="24" customHeight="1" thickTop="1" thickBot="1" x14ac:dyDescent="0.3">
      <c r="A7" s="48" t="s">
        <v>38</v>
      </c>
      <c r="B7" s="5"/>
      <c r="C7" s="6"/>
    </row>
    <row r="8" spans="1:5" ht="15.75" customHeight="1" thickTop="1" thickBot="1" x14ac:dyDescent="0.3">
      <c r="A8" s="48" t="s">
        <v>39</v>
      </c>
      <c r="B8" s="7"/>
      <c r="C8" s="8"/>
    </row>
    <row r="9" spans="1:5" ht="76.5" customHeight="1" thickTop="1" thickBot="1" x14ac:dyDescent="0.3">
      <c r="A9" s="48" t="s">
        <v>40</v>
      </c>
      <c r="B9" s="5"/>
      <c r="C9" s="6"/>
    </row>
    <row r="10" spans="1:5" ht="75.75" customHeight="1" thickTop="1" thickBot="1" x14ac:dyDescent="0.3">
      <c r="A10" s="48" t="s">
        <v>41</v>
      </c>
      <c r="B10" s="7"/>
      <c r="C10" s="8"/>
    </row>
    <row r="11" spans="1:5" ht="19.5" customHeight="1" thickTop="1" thickBot="1" x14ac:dyDescent="0.3">
      <c r="A11" s="48" t="s">
        <v>42</v>
      </c>
      <c r="B11" s="5"/>
      <c r="C11" s="6"/>
    </row>
    <row r="12" spans="1:5" ht="17.25" thickTop="1" thickBot="1" x14ac:dyDescent="0.3">
      <c r="A12" s="48" t="s">
        <v>2</v>
      </c>
      <c r="B12" s="7" t="e">
        <f>SUBTOTAL(101,'2. Calidad'!$B$3:$B$11)</f>
        <v>#DIV/0!</v>
      </c>
      <c r="C12" s="8"/>
    </row>
  </sheetData>
  <mergeCells count="1">
    <mergeCell ref="A1:C1"/>
  </mergeCells>
  <dataValidations count="1">
    <dataValidation type="list" allowBlank="1" showInputMessage="1" showErrorMessage="1" sqref="E2:E4 B3:B11" xr:uid="{6A2FB9B5-7945-4BCA-9C76-C188BEA7A830}">
      <formula1>$E$2:$E$6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w Y s v U w 9 n A m y j A A A A 9 Q A A A B I A H A B D b 2 5 m a W c v U G F j a 2 F n Z S 5 4 b W w g o h g A K K A U A A A A A A A A A A A A A A A A A A A A A A A A A A A A h Y 8 x D o I w G I W v Q r r T l m o M k p 8 y u E p i Y m J Y m 1 K h E Y q h x X I 3 B 4 / k F c Q o 6 u b 4 v v c N 7 9 2 v N 8 j G t g k u q r e 6 M y m K M E W B M r I r t a l S N L h j G K O M w 0 7 I k 6 h U M M n G J q M t U 1 Q 7 d 0 4 I 8 d 5 j v 8 B d X x F G a U S K f L u X t W o F + s j 6 v x x q Y 5 0 w U i E O h 9 c Y z v B 6 h e M l w x T I z C D X 5 t u z a e 6 z / Y G w G R o 3 9 I o r G + Y F k D k C e V / g D 1 B L A w Q U A A I A C A D B i y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Y s v U y i K R 7 g O A A A A E Q A A A B M A H A B G b 3 J t d W x h c y 9 T Z W N 0 a W 9 u M S 5 t I K I Y A C i g F A A A A A A A A A A A A A A A A A A A A A A A A A A A A C t O T S 7 J z M 9 T C I b Q h t Y A U E s B A i 0 A F A A C A A g A w Y s v U w 9 n A m y j A A A A 9 Q A A A B I A A A A A A A A A A A A A A A A A A A A A A E N v b m Z p Z y 9 Q Y W N r Y W d l L n h t b F B L A Q I t A B Q A A g A I A M G L L 1 M P y u m r p A A A A O k A A A A T A A A A A A A A A A A A A A A A A O 8 A A A B b Q 2 9 u d G V u d F 9 U e X B l c 1 0 u e G 1 s U E s B A i 0 A F A A C A A g A w Y s v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I X B Y F e f 1 N F j Q A L q 7 V M t a Q A A A A A A g A A A A A A E G Y A A A A B A A A g A A A A v 9 g L E p M o p z 8 + q o V C + e K p O Z b R S 3 X z b V 4 s F Z 0 G / z z h V Q E A A A A A D o A A A A A C A A A g A A A A P n D b w G X f Y 1 I n 9 T v 7 m z 5 1 T W i 0 o 2 W v i a 3 8 L w Z X s P 7 T Z l B Q A A A A E e K Z I Q B b s i R p a c p 9 k V q b 3 G z 1 k v Q c 9 J d w 5 u W o 0 L G 1 y 3 d l K I Z m + 9 Z u 3 v V y 8 q Z Y 8 0 5 m L r X 5 w u o e q d 4 F O N M v X 4 m 0 e E W R r K f i 6 V Q e V 6 j W j G 4 r I i h A A A A A a e 1 g G h / 3 A d h O Y i n B t b k c 2 A p h X a R D g n g Y / P j T 7 v y f q E 8 T P 3 M d a u R N J Y V j g D m q N G s N v c n a P j c s w G O z / p k K U S z l I Q = = < / D a t a M a s h u p > 
</file>

<file path=customXml/itemProps1.xml><?xml version="1.0" encoding="utf-8"?>
<ds:datastoreItem xmlns:ds="http://schemas.openxmlformats.org/officeDocument/2006/customXml" ds:itemID="{961ECBDA-3FB1-4E9E-8DE2-29881D8F38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 de revisión</vt:lpstr>
      <vt:lpstr>SR</vt:lpstr>
      <vt:lpstr>1. Procedimiento</vt:lpstr>
      <vt:lpstr>1.1.1 Asimestrias enf directo</vt:lpstr>
      <vt:lpstr>1.1.2 Asimestrias enf indirecto</vt:lpstr>
      <vt:lpstr>1.2 Tramites y servicios</vt:lpstr>
      <vt:lpstr>1.3 Toma de desiciones</vt:lpstr>
      <vt:lpstr>1.4 Rendición de cuentas efecti</vt:lpstr>
      <vt:lpstr>2. Calidad</vt:lpstr>
      <vt:lpstr>3. Contabilización</vt:lpstr>
      <vt:lpstr>4. Participación ciudadana</vt:lpstr>
      <vt:lpstr>5. Efectos positivos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emiliano.balderas</dc:creator>
  <cp:lastModifiedBy>emiliano.balderas</cp:lastModifiedBy>
  <dcterms:created xsi:type="dcterms:W3CDTF">2021-09-15T20:30:18Z</dcterms:created>
  <dcterms:modified xsi:type="dcterms:W3CDTF">2022-11-15T18:46:25Z</dcterms:modified>
</cp:coreProperties>
</file>